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amezdroz\Downloads\"/>
    </mc:Choice>
  </mc:AlternateContent>
  <xr:revisionPtr revIDLastSave="0" documentId="13_ncr:1_{80932B47-C066-482B-BDDF-32448954BB43}" xr6:coauthVersionLast="47" xr6:coauthVersionMax="47" xr10:uidLastSave="{00000000-0000-0000-0000-000000000000}"/>
  <bookViews>
    <workbookView xWindow="-120" yWindow="-120" windowWidth="29040" windowHeight="17520" xr2:uid="{465F64E2-9BF1-4194-B479-E6A3755B889E}"/>
  </bookViews>
  <sheets>
    <sheet name="Feuille de command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1" l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O35" i="1" l="1"/>
</calcChain>
</file>

<file path=xl/sharedStrings.xml><?xml version="1.0" encoding="utf-8"?>
<sst xmlns="http://schemas.openxmlformats.org/spreadsheetml/2006/main" count="102" uniqueCount="56">
  <si>
    <t>Choix des vins</t>
  </si>
  <si>
    <t>Millésime</t>
  </si>
  <si>
    <t>Vol.</t>
  </si>
  <si>
    <t>Prix.</t>
  </si>
  <si>
    <t>Nb. Pce.</t>
  </si>
  <si>
    <t>Total</t>
  </si>
  <si>
    <t>Chasselas Auvernier Non Filtré</t>
  </si>
  <si>
    <t>75 cl</t>
  </si>
  <si>
    <t>Chasselas Auvernier Neuchâtel AOC</t>
  </si>
  <si>
    <t>Chasselas Goutte d'Or Auvernier, parcellaire</t>
  </si>
  <si>
    <t>2023/2024</t>
  </si>
  <si>
    <t>Œil-de-Perdrix, Neuchâtel AOC</t>
  </si>
  <si>
    <t>Perdrix Blanche, Neuchâtel AOC</t>
  </si>
  <si>
    <t>Pinot Gris Neuchâtel AOC</t>
  </si>
  <si>
    <t>Chardonnay, Neuchâtel AOC</t>
  </si>
  <si>
    <t>Chardonnay Réserve, Neuchâtel AOC</t>
  </si>
  <si>
    <t>Sauvignon Blanc, Neuchâtel AOC</t>
  </si>
  <si>
    <t>Viognier, Neuchâtel AOC</t>
  </si>
  <si>
    <t>Pinot Noir, Neuchâtel AOC</t>
  </si>
  <si>
    <t>Pinot Noir, (Magnum) Neuchâtel AOC</t>
  </si>
  <si>
    <t>150 cl</t>
  </si>
  <si>
    <t>Pinot Noir, (Jeroboam) Neuchâtel AOC</t>
  </si>
  <si>
    <t>300 cl</t>
  </si>
  <si>
    <t>Pinot Noir Réserve, Neuchâtel AOC</t>
  </si>
  <si>
    <t>Pinot Noir Réserve (Magnum) Neuchâtel AOC</t>
  </si>
  <si>
    <t>2022/2023</t>
  </si>
  <si>
    <t>Pinot Noir Le Lerin Réserve</t>
  </si>
  <si>
    <t>Pinot Noir Pain Blanc Réserve</t>
  </si>
  <si>
    <t>Pinot Noir Haute Couture La Pierre Réserve</t>
  </si>
  <si>
    <t>Le Soliste La Brena Réserve, Galotta</t>
  </si>
  <si>
    <t>Clos La Grande Rochette, Réserve Syrah</t>
  </si>
  <si>
    <t>Clos La Grande Rochette - Réserve Syrah</t>
  </si>
  <si>
    <t>Les Deux Sauvages, blanc</t>
  </si>
  <si>
    <t>Les Deux Sauvages, rouge</t>
  </si>
  <si>
    <t>Les Deux Sauvages Réserve Extra Muros</t>
  </si>
  <si>
    <t>A Poil Pet Nat, assemblage de cépages blancs,</t>
  </si>
  <si>
    <t>A Poil Orange, Solaris VDP</t>
  </si>
  <si>
    <t>"A poil" Assemblage de cépages rouge VDR RD</t>
  </si>
  <si>
    <t>Moût Neuchâtel</t>
  </si>
  <si>
    <t>Moût Neuchâtel (Bib)</t>
  </si>
  <si>
    <t>Total vente</t>
  </si>
  <si>
    <t>-</t>
  </si>
  <si>
    <t xml:space="preserve">Panachage possible. - Commande minimum 6 bt. </t>
  </si>
  <si>
    <t xml:space="preserve">Nom : </t>
  </si>
  <si>
    <t>_________________________________</t>
  </si>
  <si>
    <t xml:space="preserve">  Prénom :</t>
  </si>
  <si>
    <t>__________________________</t>
  </si>
  <si>
    <t>Tél. :</t>
  </si>
  <si>
    <t>_______________</t>
  </si>
  <si>
    <t>Adresse :</t>
  </si>
  <si>
    <t>_____________________________</t>
  </si>
  <si>
    <t>N° Postal : _________</t>
  </si>
  <si>
    <t>_________</t>
  </si>
  <si>
    <t>Ville :</t>
  </si>
  <si>
    <t>Email :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</si>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</sst>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CHF-100C]_-;\-* #,##0.00\ [$CHF-100C]_-;_-* &quot;-&quot;??\ [$CHF-100C]_-;_-@_-"/>
    <numFmt numFmtId="165" formatCode="\-"/>
  </numFmts>
  <fonts count="5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2" fillId="0" borderId="3" xfId="0" applyNumberFormat="1" applyFont="1" applyBorder="1" applyAlignment="1">
      <alignment horizontal="center" vertical="center"/>
    </xf>
    <xf numFmtId="0" fontId="3" fillId="0" borderId="0" xfId="0" applyFont="1"/>
    <xf numFmtId="164" fontId="0" fillId="0" borderId="6" xfId="0" applyNumberForma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164" fontId="0" fillId="0" borderId="9" xfId="0" applyNumberForma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64" fontId="4" fillId="0" borderId="20" xfId="0" applyNumberFormat="1" applyFont="1" applyBorder="1" applyAlignment="1">
      <alignment horizontal="right" vertical="center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4" fontId="2" fillId="0" borderId="13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5" fontId="4" fillId="0" borderId="18" xfId="0" applyNumberFormat="1" applyFont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0361-DB53-4450-9143-979E994FC161}">
  <dimension ref="A1:O39"/>
  <sheetViews>
    <sheetView tabSelected="1" zoomScale="80" zoomScaleNormal="80" workbookViewId="0">
      <selection activeCell="M2" sqref="M2:N2"/>
    </sheetView>
  </sheetViews>
  <sheetFormatPr baseColWidth="10" defaultColWidth="11.42578125" defaultRowHeight="12.75" x14ac:dyDescent="0.2"/>
  <cols>
    <col min="1" max="1" width="5.7109375" customWidth="1"/>
    <col min="2" max="3" width="3.28515625" customWidth="1"/>
    <col min="4" max="5" width="10.7109375" customWidth="1"/>
    <col min="6" max="6" width="5.7109375" customWidth="1"/>
    <col min="7" max="7" width="1.7109375" customWidth="1"/>
    <col min="8" max="8" width="7.7109375" customWidth="1"/>
    <col min="9" max="9" width="3.7109375" customWidth="1"/>
    <col min="10" max="10" width="5.7109375" bestFit="1" customWidth="1"/>
    <col min="11" max="11" width="5.28515625" customWidth="1"/>
    <col min="12" max="12" width="7.28515625" customWidth="1"/>
    <col min="13" max="14" width="5.7109375" customWidth="1"/>
    <col min="15" max="15" width="16.7109375" customWidth="1"/>
  </cols>
  <sheetData>
    <row r="1" spans="1:15" s="2" customFormat="1" ht="19.899999999999999" customHeight="1" x14ac:dyDescent="0.25">
      <c r="A1" s="15" t="s">
        <v>0</v>
      </c>
      <c r="B1" s="16"/>
      <c r="C1" s="16"/>
      <c r="D1" s="16"/>
      <c r="E1" s="16"/>
      <c r="F1" s="16"/>
      <c r="G1" s="16"/>
      <c r="H1" s="27" t="s">
        <v>1</v>
      </c>
      <c r="I1" s="27"/>
      <c r="J1" s="9" t="s">
        <v>2</v>
      </c>
      <c r="K1" s="29" t="s">
        <v>3</v>
      </c>
      <c r="L1" s="29"/>
      <c r="M1" s="39" t="s">
        <v>4</v>
      </c>
      <c r="N1" s="40"/>
      <c r="O1" s="1" t="s">
        <v>5</v>
      </c>
    </row>
    <row r="2" spans="1:15" ht="18" customHeight="1" x14ac:dyDescent="0.2">
      <c r="A2" s="17" t="s">
        <v>6</v>
      </c>
      <c r="B2" s="18"/>
      <c r="C2" s="18"/>
      <c r="D2" s="18"/>
      <c r="E2" s="18"/>
      <c r="F2" s="18"/>
      <c r="G2" s="18"/>
      <c r="H2" s="26">
        <v>2024</v>
      </c>
      <c r="I2" s="26"/>
      <c r="J2" s="10" t="s">
        <v>7</v>
      </c>
      <c r="K2" s="28">
        <v>13.5</v>
      </c>
      <c r="L2" s="28"/>
      <c r="M2" s="37"/>
      <c r="N2" s="38"/>
      <c r="O2" s="3" t="str">
        <f>IF(M2="","CHF",M2*K2)</f>
        <v>CHF</v>
      </c>
    </row>
    <row r="3" spans="1:15" ht="18" customHeight="1" x14ac:dyDescent="0.2">
      <c r="A3" s="17" t="s">
        <v>8</v>
      </c>
      <c r="B3" s="18"/>
      <c r="C3" s="18"/>
      <c r="D3" s="18"/>
      <c r="E3" s="18"/>
      <c r="F3" s="18"/>
      <c r="G3" s="18"/>
      <c r="H3" s="26">
        <v>2024</v>
      </c>
      <c r="I3" s="26"/>
      <c r="J3" s="10" t="s">
        <v>7</v>
      </c>
      <c r="K3" s="28">
        <v>13.5</v>
      </c>
      <c r="L3" s="28"/>
      <c r="M3" s="37"/>
      <c r="N3" s="38"/>
      <c r="O3" s="3" t="str">
        <f t="shared" ref="O3:O34" si="0">IF(M3="","CHF",M3*K3)</f>
        <v>CHF</v>
      </c>
    </row>
    <row r="4" spans="1:15" ht="18" customHeight="1" x14ac:dyDescent="0.2">
      <c r="A4" s="17" t="s">
        <v>9</v>
      </c>
      <c r="B4" s="18"/>
      <c r="C4" s="18"/>
      <c r="D4" s="18"/>
      <c r="E4" s="18"/>
      <c r="F4" s="18"/>
      <c r="G4" s="18"/>
      <c r="H4" s="26" t="s">
        <v>10</v>
      </c>
      <c r="I4" s="26"/>
      <c r="J4" s="10" t="s">
        <v>7</v>
      </c>
      <c r="K4" s="28">
        <v>16</v>
      </c>
      <c r="L4" s="28"/>
      <c r="M4" s="37"/>
      <c r="N4" s="38"/>
      <c r="O4" s="3" t="str">
        <f t="shared" si="0"/>
        <v>CHF</v>
      </c>
    </row>
    <row r="5" spans="1:15" ht="18" customHeight="1" x14ac:dyDescent="0.2">
      <c r="A5" s="17" t="s">
        <v>11</v>
      </c>
      <c r="B5" s="18"/>
      <c r="C5" s="18"/>
      <c r="D5" s="18"/>
      <c r="E5" s="18"/>
      <c r="F5" s="18"/>
      <c r="G5" s="18"/>
      <c r="H5" s="26">
        <v>2024</v>
      </c>
      <c r="I5" s="26"/>
      <c r="J5" s="10" t="s">
        <v>7</v>
      </c>
      <c r="K5" s="28">
        <v>18</v>
      </c>
      <c r="L5" s="28"/>
      <c r="M5" s="37"/>
      <c r="N5" s="38"/>
      <c r="O5" s="3" t="str">
        <f t="shared" si="0"/>
        <v>CHF</v>
      </c>
    </row>
    <row r="6" spans="1:15" ht="18" customHeight="1" x14ac:dyDescent="0.2">
      <c r="A6" s="17" t="s">
        <v>12</v>
      </c>
      <c r="B6" s="18"/>
      <c r="C6" s="18"/>
      <c r="D6" s="18"/>
      <c r="E6" s="18"/>
      <c r="F6" s="18"/>
      <c r="G6" s="18"/>
      <c r="H6" s="26">
        <v>2024</v>
      </c>
      <c r="I6" s="26"/>
      <c r="J6" s="10" t="s">
        <v>7</v>
      </c>
      <c r="K6" s="28">
        <v>19</v>
      </c>
      <c r="L6" s="28"/>
      <c r="M6" s="37"/>
      <c r="N6" s="38"/>
      <c r="O6" s="3" t="str">
        <f t="shared" si="0"/>
        <v>CHF</v>
      </c>
    </row>
    <row r="7" spans="1:15" ht="18" customHeight="1" x14ac:dyDescent="0.2">
      <c r="A7" s="17" t="s">
        <v>13</v>
      </c>
      <c r="B7" s="18"/>
      <c r="C7" s="18"/>
      <c r="D7" s="18"/>
      <c r="E7" s="18"/>
      <c r="F7" s="18"/>
      <c r="G7" s="18"/>
      <c r="H7" s="26">
        <v>2024</v>
      </c>
      <c r="I7" s="26"/>
      <c r="J7" s="10" t="s">
        <v>7</v>
      </c>
      <c r="K7" s="28">
        <v>19.5</v>
      </c>
      <c r="L7" s="28"/>
      <c r="M7" s="37"/>
      <c r="N7" s="38"/>
      <c r="O7" s="3" t="str">
        <f t="shared" si="0"/>
        <v>CHF</v>
      </c>
    </row>
    <row r="8" spans="1:15" ht="18" customHeight="1" x14ac:dyDescent="0.2">
      <c r="A8" s="17" t="s">
        <v>14</v>
      </c>
      <c r="B8" s="18"/>
      <c r="C8" s="18"/>
      <c r="D8" s="18"/>
      <c r="E8" s="18"/>
      <c r="F8" s="18"/>
      <c r="G8" s="18"/>
      <c r="H8" s="26">
        <v>2024</v>
      </c>
      <c r="I8" s="26"/>
      <c r="J8" s="10" t="s">
        <v>7</v>
      </c>
      <c r="K8" s="28">
        <v>19.5</v>
      </c>
      <c r="L8" s="28"/>
      <c r="M8" s="37"/>
      <c r="N8" s="38"/>
      <c r="O8" s="3" t="str">
        <f t="shared" si="0"/>
        <v>CHF</v>
      </c>
    </row>
    <row r="9" spans="1:15" ht="18" customHeight="1" x14ac:dyDescent="0.2">
      <c r="A9" s="17" t="s">
        <v>15</v>
      </c>
      <c r="B9" s="18"/>
      <c r="C9" s="18"/>
      <c r="D9" s="18"/>
      <c r="E9" s="18"/>
      <c r="F9" s="18"/>
      <c r="G9" s="18"/>
      <c r="H9" s="26" t="s">
        <v>10</v>
      </c>
      <c r="I9" s="26"/>
      <c r="J9" s="10" t="s">
        <v>7</v>
      </c>
      <c r="K9" s="28">
        <v>27</v>
      </c>
      <c r="L9" s="28"/>
      <c r="M9" s="37"/>
      <c r="N9" s="38"/>
      <c r="O9" s="3" t="str">
        <f t="shared" si="0"/>
        <v>CHF</v>
      </c>
    </row>
    <row r="10" spans="1:15" ht="18" customHeight="1" x14ac:dyDescent="0.2">
      <c r="A10" s="17" t="s">
        <v>16</v>
      </c>
      <c r="B10" s="18"/>
      <c r="C10" s="18"/>
      <c r="D10" s="18"/>
      <c r="E10" s="18"/>
      <c r="F10" s="18"/>
      <c r="G10" s="18"/>
      <c r="H10" s="26">
        <v>2024</v>
      </c>
      <c r="I10" s="26"/>
      <c r="J10" s="10" t="s">
        <v>7</v>
      </c>
      <c r="K10" s="28">
        <v>21</v>
      </c>
      <c r="L10" s="28"/>
      <c r="M10" s="37"/>
      <c r="N10" s="38"/>
      <c r="O10" s="3" t="str">
        <f t="shared" si="0"/>
        <v>CHF</v>
      </c>
    </row>
    <row r="11" spans="1:15" ht="18" customHeight="1" x14ac:dyDescent="0.2">
      <c r="A11" s="17" t="s">
        <v>17</v>
      </c>
      <c r="B11" s="18"/>
      <c r="C11" s="18"/>
      <c r="D11" s="18"/>
      <c r="E11" s="18"/>
      <c r="F11" s="18"/>
      <c r="G11" s="18"/>
      <c r="H11" s="26">
        <v>2024</v>
      </c>
      <c r="I11" s="26"/>
      <c r="J11" s="10" t="s">
        <v>7</v>
      </c>
      <c r="K11" s="28">
        <v>21</v>
      </c>
      <c r="L11" s="28"/>
      <c r="M11" s="37"/>
      <c r="N11" s="38"/>
      <c r="O11" s="3" t="str">
        <f t="shared" si="0"/>
        <v>CHF</v>
      </c>
    </row>
    <row r="12" spans="1:15" ht="18" customHeight="1" x14ac:dyDescent="0.2">
      <c r="A12" s="17" t="s">
        <v>18</v>
      </c>
      <c r="B12" s="18"/>
      <c r="C12" s="18"/>
      <c r="D12" s="18"/>
      <c r="E12" s="18"/>
      <c r="F12" s="18"/>
      <c r="G12" s="18"/>
      <c r="H12" s="26" t="s">
        <v>10</v>
      </c>
      <c r="I12" s="26"/>
      <c r="J12" s="10" t="s">
        <v>7</v>
      </c>
      <c r="K12" s="28">
        <v>19</v>
      </c>
      <c r="L12" s="28"/>
      <c r="M12" s="37"/>
      <c r="N12" s="38"/>
      <c r="O12" s="3" t="str">
        <f t="shared" si="0"/>
        <v>CHF</v>
      </c>
    </row>
    <row r="13" spans="1:15" ht="18" customHeight="1" x14ac:dyDescent="0.2">
      <c r="A13" s="17" t="s">
        <v>19</v>
      </c>
      <c r="B13" s="18"/>
      <c r="C13" s="18"/>
      <c r="D13" s="18"/>
      <c r="E13" s="18"/>
      <c r="F13" s="18"/>
      <c r="G13" s="18"/>
      <c r="H13" s="26" t="s">
        <v>10</v>
      </c>
      <c r="I13" s="26"/>
      <c r="J13" s="10" t="s">
        <v>20</v>
      </c>
      <c r="K13" s="28">
        <v>42</v>
      </c>
      <c r="L13" s="28"/>
      <c r="M13" s="37"/>
      <c r="N13" s="38"/>
      <c r="O13" s="3" t="str">
        <f t="shared" si="0"/>
        <v>CHF</v>
      </c>
    </row>
    <row r="14" spans="1:15" ht="18" customHeight="1" x14ac:dyDescent="0.2">
      <c r="A14" s="17" t="s">
        <v>21</v>
      </c>
      <c r="B14" s="18"/>
      <c r="C14" s="18"/>
      <c r="D14" s="18"/>
      <c r="E14" s="18"/>
      <c r="F14" s="18"/>
      <c r="G14" s="18"/>
      <c r="H14" s="26">
        <v>2023</v>
      </c>
      <c r="I14" s="26"/>
      <c r="J14" s="10" t="s">
        <v>22</v>
      </c>
      <c r="K14" s="28">
        <v>100</v>
      </c>
      <c r="L14" s="28"/>
      <c r="M14" s="37"/>
      <c r="N14" s="38"/>
      <c r="O14" s="3" t="str">
        <f t="shared" si="0"/>
        <v>CHF</v>
      </c>
    </row>
    <row r="15" spans="1:15" ht="18" customHeight="1" x14ac:dyDescent="0.2">
      <c r="A15" s="17" t="s">
        <v>23</v>
      </c>
      <c r="B15" s="18"/>
      <c r="C15" s="18"/>
      <c r="D15" s="18"/>
      <c r="E15" s="18"/>
      <c r="F15" s="18"/>
      <c r="G15" s="18"/>
      <c r="H15" s="26">
        <v>2022</v>
      </c>
      <c r="I15" s="26"/>
      <c r="J15" s="10" t="s">
        <v>7</v>
      </c>
      <c r="K15" s="28">
        <v>27</v>
      </c>
      <c r="L15" s="28"/>
      <c r="M15" s="37"/>
      <c r="N15" s="38"/>
      <c r="O15" s="3" t="str">
        <f t="shared" si="0"/>
        <v>CHF</v>
      </c>
    </row>
    <row r="16" spans="1:15" ht="18" customHeight="1" x14ac:dyDescent="0.2">
      <c r="A16" s="17" t="s">
        <v>24</v>
      </c>
      <c r="B16" s="18"/>
      <c r="C16" s="18"/>
      <c r="D16" s="18"/>
      <c r="E16" s="18"/>
      <c r="F16" s="18"/>
      <c r="G16" s="18"/>
      <c r="H16" s="26" t="s">
        <v>25</v>
      </c>
      <c r="I16" s="26"/>
      <c r="J16" s="10" t="s">
        <v>20</v>
      </c>
      <c r="K16" s="28">
        <v>58</v>
      </c>
      <c r="L16" s="28"/>
      <c r="M16" s="37"/>
      <c r="N16" s="38"/>
      <c r="O16" s="3" t="str">
        <f t="shared" si="0"/>
        <v>CHF</v>
      </c>
    </row>
    <row r="17" spans="1:15" ht="18" customHeight="1" x14ac:dyDescent="0.2">
      <c r="A17" s="17" t="s">
        <v>26</v>
      </c>
      <c r="B17" s="18"/>
      <c r="C17" s="18"/>
      <c r="D17" s="18"/>
      <c r="E17" s="18"/>
      <c r="F17" s="18"/>
      <c r="G17" s="18"/>
      <c r="H17" s="26" t="s">
        <v>25</v>
      </c>
      <c r="I17" s="26"/>
      <c r="J17" s="10" t="s">
        <v>7</v>
      </c>
      <c r="K17" s="28">
        <v>35</v>
      </c>
      <c r="L17" s="28"/>
      <c r="M17" s="37"/>
      <c r="N17" s="38"/>
      <c r="O17" s="3" t="str">
        <f t="shared" si="0"/>
        <v>CHF</v>
      </c>
    </row>
    <row r="18" spans="1:15" ht="18" customHeight="1" x14ac:dyDescent="0.2">
      <c r="A18" s="17" t="s">
        <v>26</v>
      </c>
      <c r="B18" s="18"/>
      <c r="C18" s="18"/>
      <c r="D18" s="18"/>
      <c r="E18" s="18"/>
      <c r="F18" s="18"/>
      <c r="G18" s="18"/>
      <c r="H18" s="26" t="s">
        <v>25</v>
      </c>
      <c r="I18" s="26"/>
      <c r="J18" s="10" t="s">
        <v>20</v>
      </c>
      <c r="K18" s="28">
        <v>75</v>
      </c>
      <c r="L18" s="28"/>
      <c r="M18" s="37"/>
      <c r="N18" s="38"/>
      <c r="O18" s="3" t="str">
        <f t="shared" si="0"/>
        <v>CHF</v>
      </c>
    </row>
    <row r="19" spans="1:15" ht="18" customHeight="1" x14ac:dyDescent="0.2">
      <c r="A19" s="17" t="s">
        <v>27</v>
      </c>
      <c r="B19" s="18"/>
      <c r="C19" s="18"/>
      <c r="D19" s="18"/>
      <c r="E19" s="18"/>
      <c r="F19" s="18"/>
      <c r="G19" s="18"/>
      <c r="H19" s="26">
        <v>2023</v>
      </c>
      <c r="I19" s="26"/>
      <c r="J19" s="10" t="s">
        <v>7</v>
      </c>
      <c r="K19" s="28">
        <v>50</v>
      </c>
      <c r="L19" s="28"/>
      <c r="M19" s="37"/>
      <c r="N19" s="38"/>
      <c r="O19" s="3" t="str">
        <f t="shared" si="0"/>
        <v>CHF</v>
      </c>
    </row>
    <row r="20" spans="1:15" ht="18" customHeight="1" x14ac:dyDescent="0.2">
      <c r="A20" s="17" t="s">
        <v>28</v>
      </c>
      <c r="B20" s="18"/>
      <c r="C20" s="18"/>
      <c r="D20" s="18"/>
      <c r="E20" s="18"/>
      <c r="F20" s="18"/>
      <c r="G20" s="18"/>
      <c r="H20" s="26" t="s">
        <v>25</v>
      </c>
      <c r="I20" s="26"/>
      <c r="J20" s="10" t="s">
        <v>7</v>
      </c>
      <c r="K20" s="28">
        <v>65</v>
      </c>
      <c r="L20" s="28"/>
      <c r="M20" s="37"/>
      <c r="N20" s="38"/>
      <c r="O20" s="3" t="str">
        <f t="shared" si="0"/>
        <v>CHF</v>
      </c>
    </row>
    <row r="21" spans="1:15" ht="18" customHeight="1" x14ac:dyDescent="0.2">
      <c r="A21" s="17" t="s">
        <v>28</v>
      </c>
      <c r="B21" s="18"/>
      <c r="C21" s="18"/>
      <c r="D21" s="18"/>
      <c r="E21" s="18"/>
      <c r="F21" s="18"/>
      <c r="G21" s="18"/>
      <c r="H21" s="26">
        <v>2022</v>
      </c>
      <c r="I21" s="26"/>
      <c r="J21" s="10" t="s">
        <v>20</v>
      </c>
      <c r="K21" s="28">
        <v>135</v>
      </c>
      <c r="L21" s="28"/>
      <c r="M21" s="37"/>
      <c r="N21" s="38"/>
      <c r="O21" s="3" t="str">
        <f t="shared" si="0"/>
        <v>CHF</v>
      </c>
    </row>
    <row r="22" spans="1:15" ht="18" customHeight="1" x14ac:dyDescent="0.2">
      <c r="A22" s="17" t="s">
        <v>29</v>
      </c>
      <c r="B22" s="18"/>
      <c r="C22" s="18"/>
      <c r="D22" s="18"/>
      <c r="E22" s="18"/>
      <c r="F22" s="18"/>
      <c r="G22" s="18"/>
      <c r="H22" s="26" t="s">
        <v>25</v>
      </c>
      <c r="I22" s="26"/>
      <c r="J22" s="10" t="s">
        <v>7</v>
      </c>
      <c r="K22" s="28">
        <v>35</v>
      </c>
      <c r="L22" s="28"/>
      <c r="M22" s="37"/>
      <c r="N22" s="38"/>
      <c r="O22" s="3" t="str">
        <f t="shared" si="0"/>
        <v>CHF</v>
      </c>
    </row>
    <row r="23" spans="1:15" ht="18" customHeight="1" x14ac:dyDescent="0.2">
      <c r="A23" s="17" t="s">
        <v>29</v>
      </c>
      <c r="B23" s="18"/>
      <c r="C23" s="18"/>
      <c r="D23" s="18"/>
      <c r="E23" s="18"/>
      <c r="F23" s="18"/>
      <c r="G23" s="18"/>
      <c r="H23" s="26">
        <v>2022</v>
      </c>
      <c r="I23" s="26"/>
      <c r="J23" s="10" t="s">
        <v>20</v>
      </c>
      <c r="K23" s="28">
        <v>73</v>
      </c>
      <c r="L23" s="28"/>
      <c r="M23" s="37"/>
      <c r="N23" s="38"/>
      <c r="O23" s="3" t="str">
        <f t="shared" si="0"/>
        <v>CHF</v>
      </c>
    </row>
    <row r="24" spans="1:15" ht="18" customHeight="1" x14ac:dyDescent="0.2">
      <c r="A24" s="17" t="s">
        <v>30</v>
      </c>
      <c r="B24" s="18"/>
      <c r="C24" s="18"/>
      <c r="D24" s="18"/>
      <c r="E24" s="18"/>
      <c r="F24" s="18"/>
      <c r="G24" s="18"/>
      <c r="H24" s="26" t="s">
        <v>25</v>
      </c>
      <c r="I24" s="26"/>
      <c r="J24" s="10" t="s">
        <v>7</v>
      </c>
      <c r="K24" s="28">
        <v>35</v>
      </c>
      <c r="L24" s="28"/>
      <c r="M24" s="37"/>
      <c r="N24" s="38"/>
      <c r="O24" s="3" t="str">
        <f t="shared" si="0"/>
        <v>CHF</v>
      </c>
    </row>
    <row r="25" spans="1:15" ht="18" customHeight="1" x14ac:dyDescent="0.2">
      <c r="A25" s="17" t="s">
        <v>31</v>
      </c>
      <c r="B25" s="18"/>
      <c r="C25" s="18"/>
      <c r="D25" s="18"/>
      <c r="E25" s="18"/>
      <c r="F25" s="18"/>
      <c r="G25" s="18"/>
      <c r="H25" s="26">
        <v>2022</v>
      </c>
      <c r="I25" s="26"/>
      <c r="J25" s="10" t="s">
        <v>20</v>
      </c>
      <c r="K25" s="28">
        <v>73</v>
      </c>
      <c r="L25" s="28"/>
      <c r="M25" s="37"/>
      <c r="N25" s="38"/>
      <c r="O25" s="3" t="str">
        <f t="shared" si="0"/>
        <v>CHF</v>
      </c>
    </row>
    <row r="26" spans="1:15" ht="18" customHeight="1" x14ac:dyDescent="0.2">
      <c r="A26" s="17" t="s">
        <v>32</v>
      </c>
      <c r="B26" s="18"/>
      <c r="C26" s="18"/>
      <c r="D26" s="18"/>
      <c r="E26" s="18"/>
      <c r="F26" s="18"/>
      <c r="G26" s="18"/>
      <c r="H26" s="26">
        <v>2024</v>
      </c>
      <c r="I26" s="26"/>
      <c r="J26" s="10" t="s">
        <v>7</v>
      </c>
      <c r="K26" s="28">
        <v>19.5</v>
      </c>
      <c r="L26" s="28"/>
      <c r="M26" s="37"/>
      <c r="N26" s="38"/>
      <c r="O26" s="3" t="str">
        <f t="shared" si="0"/>
        <v>CHF</v>
      </c>
    </row>
    <row r="27" spans="1:15" ht="18" customHeight="1" x14ac:dyDescent="0.2">
      <c r="A27" s="17" t="s">
        <v>33</v>
      </c>
      <c r="B27" s="18"/>
      <c r="C27" s="18"/>
      <c r="D27" s="18"/>
      <c r="E27" s="18"/>
      <c r="F27" s="18"/>
      <c r="G27" s="18"/>
      <c r="H27" s="26">
        <v>2024</v>
      </c>
      <c r="I27" s="26"/>
      <c r="J27" s="10" t="s">
        <v>7</v>
      </c>
      <c r="K27" s="28">
        <v>19.5</v>
      </c>
      <c r="L27" s="28"/>
      <c r="M27" s="37"/>
      <c r="N27" s="38"/>
      <c r="O27" s="3" t="str">
        <f t="shared" si="0"/>
        <v>CHF</v>
      </c>
    </row>
    <row r="28" spans="1:15" ht="18" customHeight="1" x14ac:dyDescent="0.2">
      <c r="A28" s="17" t="s">
        <v>34</v>
      </c>
      <c r="B28" s="18"/>
      <c r="C28" s="18"/>
      <c r="D28" s="18"/>
      <c r="E28" s="18"/>
      <c r="F28" s="18"/>
      <c r="G28" s="18"/>
      <c r="H28" s="26">
        <v>2023</v>
      </c>
      <c r="I28" s="26"/>
      <c r="J28" s="10" t="s">
        <v>7</v>
      </c>
      <c r="K28" s="28">
        <v>28</v>
      </c>
      <c r="L28" s="28"/>
      <c r="M28" s="37"/>
      <c r="N28" s="38"/>
      <c r="O28" s="3" t="str">
        <f t="shared" si="0"/>
        <v>CHF</v>
      </c>
    </row>
    <row r="29" spans="1:15" ht="18" customHeight="1" x14ac:dyDescent="0.2">
      <c r="A29" s="17" t="s">
        <v>34</v>
      </c>
      <c r="B29" s="18"/>
      <c r="C29" s="18"/>
      <c r="D29" s="18"/>
      <c r="E29" s="18"/>
      <c r="F29" s="18"/>
      <c r="G29" s="18"/>
      <c r="H29" s="26">
        <v>2023</v>
      </c>
      <c r="I29" s="26"/>
      <c r="J29" s="10" t="s">
        <v>20</v>
      </c>
      <c r="K29" s="28">
        <v>60</v>
      </c>
      <c r="L29" s="28"/>
      <c r="M29" s="37"/>
      <c r="N29" s="38"/>
      <c r="O29" s="3" t="str">
        <f t="shared" si="0"/>
        <v>CHF</v>
      </c>
    </row>
    <row r="30" spans="1:15" ht="18" customHeight="1" x14ac:dyDescent="0.2">
      <c r="A30" s="17" t="s">
        <v>35</v>
      </c>
      <c r="B30" s="18"/>
      <c r="C30" s="18"/>
      <c r="D30" s="18"/>
      <c r="E30" s="18"/>
      <c r="F30" s="18"/>
      <c r="G30" s="18"/>
      <c r="H30" s="26">
        <v>2023</v>
      </c>
      <c r="I30" s="26"/>
      <c r="J30" s="10" t="s">
        <v>7</v>
      </c>
      <c r="K30" s="28">
        <v>24</v>
      </c>
      <c r="L30" s="28"/>
      <c r="M30" s="37"/>
      <c r="N30" s="38"/>
      <c r="O30" s="3" t="str">
        <f t="shared" si="0"/>
        <v>CHF</v>
      </c>
    </row>
    <row r="31" spans="1:15" ht="18" customHeight="1" x14ac:dyDescent="0.2">
      <c r="A31" s="17" t="s">
        <v>36</v>
      </c>
      <c r="B31" s="18"/>
      <c r="C31" s="18"/>
      <c r="D31" s="18"/>
      <c r="E31" s="18"/>
      <c r="F31" s="18"/>
      <c r="G31" s="18"/>
      <c r="H31" s="26">
        <v>2024</v>
      </c>
      <c r="I31" s="26"/>
      <c r="J31" s="10" t="s">
        <v>7</v>
      </c>
      <c r="K31" s="28">
        <v>25</v>
      </c>
      <c r="L31" s="28"/>
      <c r="M31" s="37"/>
      <c r="N31" s="38"/>
      <c r="O31" s="3" t="str">
        <f t="shared" si="0"/>
        <v>CHF</v>
      </c>
    </row>
    <row r="32" spans="1:15" ht="18" customHeight="1" x14ac:dyDescent="0.2">
      <c r="A32" s="17" t="s">
        <v>37</v>
      </c>
      <c r="B32" s="18"/>
      <c r="C32" s="18"/>
      <c r="D32" s="18"/>
      <c r="E32" s="18"/>
      <c r="F32" s="18"/>
      <c r="G32" s="18"/>
      <c r="H32" s="26">
        <v>2024</v>
      </c>
      <c r="I32" s="26"/>
      <c r="J32" s="10" t="s">
        <v>7</v>
      </c>
      <c r="K32" s="28">
        <v>26</v>
      </c>
      <c r="L32" s="28"/>
      <c r="M32" s="37"/>
      <c r="N32" s="38"/>
      <c r="O32" s="3" t="str">
        <f t="shared" si="0"/>
        <v>CHF</v>
      </c>
    </row>
    <row r="33" spans="1:15" ht="18" customHeight="1" x14ac:dyDescent="0.2">
      <c r="A33" s="17" t="s">
        <v>38</v>
      </c>
      <c r="B33" s="18"/>
      <c r="C33" s="18"/>
      <c r="D33" s="18"/>
      <c r="E33" s="18"/>
      <c r="F33" s="18"/>
      <c r="G33" s="18"/>
      <c r="H33" s="18"/>
      <c r="I33" s="18"/>
      <c r="J33" s="10" t="s">
        <v>7</v>
      </c>
      <c r="K33" s="28">
        <v>7.2</v>
      </c>
      <c r="L33" s="28"/>
      <c r="M33" s="37"/>
      <c r="N33" s="38"/>
      <c r="O33" s="3" t="str">
        <f t="shared" si="0"/>
        <v>CHF</v>
      </c>
    </row>
    <row r="34" spans="1:15" ht="19.899999999999999" customHeight="1" thickBot="1" x14ac:dyDescent="0.25">
      <c r="A34" s="21" t="s">
        <v>39</v>
      </c>
      <c r="B34" s="22"/>
      <c r="C34" s="22"/>
      <c r="D34" s="22"/>
      <c r="E34" s="22"/>
      <c r="F34" s="22"/>
      <c r="G34" s="22"/>
      <c r="H34" s="22"/>
      <c r="I34" s="22"/>
      <c r="J34" s="4" t="s">
        <v>22</v>
      </c>
      <c r="K34" s="30">
        <v>20</v>
      </c>
      <c r="L34" s="30"/>
      <c r="M34" s="41"/>
      <c r="N34" s="42"/>
      <c r="O34" s="5" t="str">
        <f t="shared" si="0"/>
        <v>CHF</v>
      </c>
    </row>
    <row r="35" spans="1:15" ht="20.100000000000001" customHeight="1" thickTop="1" x14ac:dyDescent="0.2">
      <c r="A35" s="23" t="s">
        <v>40</v>
      </c>
      <c r="B35" s="24"/>
      <c r="C35" s="24"/>
      <c r="D35" s="24"/>
      <c r="E35" s="24"/>
      <c r="F35" s="24"/>
      <c r="G35" s="24"/>
      <c r="H35" s="34" t="s">
        <v>41</v>
      </c>
      <c r="I35" s="34"/>
      <c r="J35" s="11" t="s">
        <v>41</v>
      </c>
      <c r="K35" s="31" t="s">
        <v>41</v>
      </c>
      <c r="L35" s="31"/>
      <c r="M35" s="43" t="s">
        <v>41</v>
      </c>
      <c r="N35" s="44"/>
      <c r="O35" s="13" t="str">
        <f>IF(SUM(O2:O34)=0,"CHF",(SUM(O2:O34)))</f>
        <v>CHF</v>
      </c>
    </row>
    <row r="36" spans="1:15" ht="19.899999999999999" customHeight="1" x14ac:dyDescent="0.2">
      <c r="A36" s="6" t="s">
        <v>42</v>
      </c>
      <c r="F36" s="6"/>
      <c r="G36" s="6"/>
      <c r="H36" s="6"/>
    </row>
    <row r="37" spans="1:15" ht="19.899999999999999" customHeight="1" x14ac:dyDescent="0.2">
      <c r="A37" s="7" t="s">
        <v>43</v>
      </c>
      <c r="B37" s="20" t="s">
        <v>44</v>
      </c>
      <c r="C37" s="20"/>
      <c r="D37" s="20"/>
      <c r="E37" s="20"/>
      <c r="F37" s="20"/>
      <c r="G37" s="25" t="s">
        <v>45</v>
      </c>
      <c r="H37" s="25"/>
      <c r="I37" s="32" t="s">
        <v>46</v>
      </c>
      <c r="J37" s="33"/>
      <c r="K37" s="33"/>
      <c r="L37" s="33"/>
      <c r="M37" s="33"/>
      <c r="N37" s="12" t="s">
        <v>47</v>
      </c>
      <c r="O37" s="14" t="s">
        <v>48</v>
      </c>
    </row>
    <row r="38" spans="1:15" ht="19.899999999999999" customHeight="1" x14ac:dyDescent="0.2">
      <c r="A38" s="19" t="s">
        <v>49</v>
      </c>
      <c r="B38" s="19"/>
      <c r="C38" s="32" t="s">
        <v>50</v>
      </c>
      <c r="D38" s="32"/>
      <c r="E38" s="32"/>
      <c r="F38" s="32"/>
      <c r="G38" s="8" t="s">
        <v>51</v>
      </c>
      <c r="H38" s="8"/>
      <c r="I38" s="35" t="s">
        <v>52</v>
      </c>
      <c r="J38" s="35"/>
      <c r="K38" t="s">
        <v>53</v>
      </c>
      <c r="L38" s="36" t="s">
        <v>44</v>
      </c>
      <c r="M38" s="36"/>
      <c r="N38" s="36"/>
      <c r="O38" s="36"/>
    </row>
    <row r="39" spans="1:15" ht="19.899999999999999" customHeight="1" x14ac:dyDescent="0.2">
      <c r="A39" s="7" t="s">
        <v>54</v>
      </c>
      <c r="C39" s="32" t="s">
        <v>55</v>
      </c>
      <c r="D39" s="33"/>
      <c r="E39" s="33"/>
      <c r="F39" s="33"/>
      <c r="G39" s="33"/>
      <c r="H39" s="33"/>
    </row>
  </sheetData>
  <sheetProtection sheet="1" objects="1" scenarios="1"/>
  <mergeCells count="148">
    <mergeCell ref="M30:N30"/>
    <mergeCell ref="M31:N31"/>
    <mergeCell ref="M32:N32"/>
    <mergeCell ref="M33:N33"/>
    <mergeCell ref="M34:N34"/>
    <mergeCell ref="M35:N35"/>
    <mergeCell ref="M24:N24"/>
    <mergeCell ref="M25:N25"/>
    <mergeCell ref="M26:N26"/>
    <mergeCell ref="M27:N27"/>
    <mergeCell ref="M28:N28"/>
    <mergeCell ref="M29:N29"/>
    <mergeCell ref="M18:N18"/>
    <mergeCell ref="M19:N19"/>
    <mergeCell ref="M20:N20"/>
    <mergeCell ref="M21:N21"/>
    <mergeCell ref="M22:N22"/>
    <mergeCell ref="M23:N23"/>
    <mergeCell ref="M12:N12"/>
    <mergeCell ref="M13:N13"/>
    <mergeCell ref="M14:N14"/>
    <mergeCell ref="M15:N15"/>
    <mergeCell ref="M16:N16"/>
    <mergeCell ref="M17:N17"/>
    <mergeCell ref="M6:N6"/>
    <mergeCell ref="M7:N7"/>
    <mergeCell ref="M8:N8"/>
    <mergeCell ref="M9:N9"/>
    <mergeCell ref="M10:N10"/>
    <mergeCell ref="M11:N11"/>
    <mergeCell ref="M1:N1"/>
    <mergeCell ref="M2:N2"/>
    <mergeCell ref="M3:N3"/>
    <mergeCell ref="M4:N4"/>
    <mergeCell ref="M5:N5"/>
    <mergeCell ref="K31:L31"/>
    <mergeCell ref="K32:L32"/>
    <mergeCell ref="K33:L33"/>
    <mergeCell ref="K34:L34"/>
    <mergeCell ref="K35:L35"/>
    <mergeCell ref="C39:H39"/>
    <mergeCell ref="I37:M37"/>
    <mergeCell ref="K25:L25"/>
    <mergeCell ref="K26:L26"/>
    <mergeCell ref="K27:L27"/>
    <mergeCell ref="K28:L28"/>
    <mergeCell ref="K29:L29"/>
    <mergeCell ref="K30:L30"/>
    <mergeCell ref="H35:I35"/>
    <mergeCell ref="C38:F38"/>
    <mergeCell ref="I38:J38"/>
    <mergeCell ref="L38:O38"/>
    <mergeCell ref="H25:I25"/>
    <mergeCell ref="H26:I26"/>
    <mergeCell ref="H27:I27"/>
    <mergeCell ref="H28:I28"/>
    <mergeCell ref="H29:I29"/>
    <mergeCell ref="H30:I30"/>
    <mergeCell ref="A31:G31"/>
    <mergeCell ref="K19:L19"/>
    <mergeCell ref="K20:L20"/>
    <mergeCell ref="K21:L21"/>
    <mergeCell ref="K22:L22"/>
    <mergeCell ref="K23:L23"/>
    <mergeCell ref="K24:L24"/>
    <mergeCell ref="K13:L13"/>
    <mergeCell ref="K14:L14"/>
    <mergeCell ref="K15:L15"/>
    <mergeCell ref="K16:L16"/>
    <mergeCell ref="K17:L17"/>
    <mergeCell ref="K18:L18"/>
    <mergeCell ref="K7:L7"/>
    <mergeCell ref="K8:L8"/>
    <mergeCell ref="K9:L9"/>
    <mergeCell ref="K10:L10"/>
    <mergeCell ref="K11:L11"/>
    <mergeCell ref="K12:L12"/>
    <mergeCell ref="K1:L1"/>
    <mergeCell ref="K2:L2"/>
    <mergeCell ref="K3:L3"/>
    <mergeCell ref="K4:L4"/>
    <mergeCell ref="K5:L5"/>
    <mergeCell ref="K6:L6"/>
    <mergeCell ref="H1:I1"/>
    <mergeCell ref="H2:I2"/>
    <mergeCell ref="H3:I3"/>
    <mergeCell ref="H4:I4"/>
    <mergeCell ref="H5:I5"/>
    <mergeCell ref="H6:I6"/>
    <mergeCell ref="H19:I19"/>
    <mergeCell ref="H20:I20"/>
    <mergeCell ref="H21:I21"/>
    <mergeCell ref="H13:I13"/>
    <mergeCell ref="H14:I14"/>
    <mergeCell ref="H15:I15"/>
    <mergeCell ref="H16:I16"/>
    <mergeCell ref="H17:I17"/>
    <mergeCell ref="H18:I18"/>
    <mergeCell ref="A33:G33"/>
    <mergeCell ref="A34:G34"/>
    <mergeCell ref="A35:G35"/>
    <mergeCell ref="G37:H37"/>
    <mergeCell ref="H31:I31"/>
    <mergeCell ref="H32:I32"/>
    <mergeCell ref="H33:I33"/>
    <mergeCell ref="H34:I34"/>
    <mergeCell ref="H7:I7"/>
    <mergeCell ref="H8:I8"/>
    <mergeCell ref="H9:I9"/>
    <mergeCell ref="H10:I10"/>
    <mergeCell ref="H11:I11"/>
    <mergeCell ref="H12:I12"/>
    <mergeCell ref="H22:I22"/>
    <mergeCell ref="H23:I23"/>
    <mergeCell ref="H24:I24"/>
    <mergeCell ref="A23:G23"/>
    <mergeCell ref="A24:G24"/>
    <mergeCell ref="A7:G7"/>
    <mergeCell ref="A8:G8"/>
    <mergeCell ref="A9:G9"/>
    <mergeCell ref="A10:G10"/>
    <mergeCell ref="A11:G11"/>
    <mergeCell ref="A12:G12"/>
    <mergeCell ref="A32:G32"/>
    <mergeCell ref="A1:G1"/>
    <mergeCell ref="A2:G2"/>
    <mergeCell ref="A3:G3"/>
    <mergeCell ref="A4:G4"/>
    <mergeCell ref="A5:G5"/>
    <mergeCell ref="A6:G6"/>
    <mergeCell ref="A38:B38"/>
    <mergeCell ref="B37:F37"/>
    <mergeCell ref="A27:G27"/>
    <mergeCell ref="A28:G28"/>
    <mergeCell ref="A29:G29"/>
    <mergeCell ref="A30:G30"/>
    <mergeCell ref="A25:G25"/>
    <mergeCell ref="A26:G26"/>
    <mergeCell ref="A15:G15"/>
    <mergeCell ref="A16:G16"/>
    <mergeCell ref="A17:G17"/>
    <mergeCell ref="A18:G18"/>
    <mergeCell ref="A13:G13"/>
    <mergeCell ref="A14:G14"/>
    <mergeCell ref="A19:G19"/>
    <mergeCell ref="A20:G20"/>
    <mergeCell ref="A21:G21"/>
    <mergeCell ref="A22:G22"/>
  </mergeCells>
  <pageMargins left="0.39370078740157483" right="0.23622047244094491" top="1.1811023622047245" bottom="0.78740157480314965" header="0.31496062992125984" footer="0.31496062992125984"/>
  <pageSetup paperSize="9" orientation="portrait" r:id="rId1"/>
  <headerFooter>
    <oddHeader>&amp;L&amp;G&amp;C&amp;G&amp;R&amp;12Référent pour le club : _________
&amp;KFF0000Délai de commande 22 novembre ! 
Paiement au retrait ou sur facture.</oddHeader>
    <oddFooter>&amp;LRetrait de votre commande : Samedi 29 novembre, 10h00-12h00 Domaine de Montmollin - 2012 Auvernier
&amp;KFF0000Commande par WhatsApp, photo au numéro : +41 79 547 76 09
Commande par e-mail : lutte.vignoble@outlook.com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de commande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Club des lutteurs du Vignoble</dc:creator>
  <cp:keywords/>
  <dc:description/>
  <cp:lastModifiedBy>Club des lutteurs du Vignoble</cp:lastModifiedBy>
  <cp:revision/>
  <dcterms:created xsi:type="dcterms:W3CDTF">2025-09-16T06:41:15Z</dcterms:created>
  <dcterms:modified xsi:type="dcterms:W3CDTF">2025-09-18T04:16:15Z</dcterms:modified>
  <cp:category/>
  <cp:contentStatus/>
</cp:coreProperties>
</file>